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Whole 5A" sheetId="1" r:id="rId1"/>
  </sheets>
  <definedNames>
    <definedName name="Existing_CDs_baseline">'Whole 5A'!$A$2:$S$2</definedName>
  </definedNames>
  <calcPr calcId="144525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<sst xmlns="http://schemas.openxmlformats.org/spreadsheetml/2006/main" count="37" uniqueCount="22">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</sst>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R19" sqref="R19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79" t="s">
        <v>13</v>
      </c>
      <c r="B1" s="81" t="s">
        <v>5</v>
      </c>
      <c r="C1" s="83" t="s">
        <v>1</v>
      </c>
      <c r="D1" s="84"/>
      <c r="E1" s="85" t="s">
        <v>4</v>
      </c>
      <c r="F1" s="70" t="s">
        <v>0</v>
      </c>
      <c r="G1" s="71"/>
      <c r="H1" s="72" t="s">
        <v>6</v>
      </c>
      <c r="I1" s="73"/>
      <c r="J1" s="70" t="s">
        <v>7</v>
      </c>
      <c r="K1" s="71"/>
      <c r="L1" s="72" t="s">
        <v>8</v>
      </c>
      <c r="M1" s="73"/>
      <c r="N1" s="70" t="s">
        <v>9</v>
      </c>
      <c r="O1" s="71"/>
      <c r="P1" s="72" t="s">
        <v>11</v>
      </c>
      <c r="Q1" s="73"/>
      <c r="R1" s="70" t="s">
        <v>10</v>
      </c>
      <c r="S1" s="71"/>
    </row>
    <row r="2" spans="1:19" ht="13.5" thickBot="1" x14ac:dyDescent="0.25">
      <c r="A2" s="80"/>
      <c r="B2" s="82"/>
      <c r="C2" s="14" t="s">
        <v>2</v>
      </c>
      <c r="D2" s="15" t="s">
        <v>3</v>
      </c>
      <c r="E2" s="86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710757</v>
      </c>
      <c r="C3" s="19">
        <v>533</v>
      </c>
      <c r="D3" s="20">
        <v>7.5000000000000002E-4</v>
      </c>
      <c r="E3" s="21">
        <v>514872</v>
      </c>
      <c r="F3" s="19">
        <v>107283</v>
      </c>
      <c r="G3" s="20">
        <v>0.208368</v>
      </c>
      <c r="H3" s="22">
        <v>349415</v>
      </c>
      <c r="I3" s="23">
        <v>0.67864400000000002</v>
      </c>
      <c r="J3" s="19">
        <v>19132</v>
      </c>
      <c r="K3" s="20">
        <v>3.7158999999999998E-2</v>
      </c>
      <c r="L3" s="22">
        <v>12943</v>
      </c>
      <c r="M3" s="23">
        <v>2.5138000000000001E-2</v>
      </c>
      <c r="N3" s="19">
        <v>17856</v>
      </c>
      <c r="O3" s="20">
        <v>3.4680000000000002E-2</v>
      </c>
      <c r="P3" s="22">
        <v>893</v>
      </c>
      <c r="Q3" s="23">
        <v>1.7340000000000001E-3</v>
      </c>
      <c r="R3" s="19">
        <v>575</v>
      </c>
      <c r="S3" s="20">
        <v>1.1169999999999999E-3</v>
      </c>
    </row>
    <row r="4" spans="1:19" x14ac:dyDescent="0.2">
      <c r="A4" s="24">
        <v>2</v>
      </c>
      <c r="B4" s="32">
        <v>710517</v>
      </c>
      <c r="C4" s="8">
        <v>293</v>
      </c>
      <c r="D4" s="9">
        <v>4.1300000000000001E-4</v>
      </c>
      <c r="E4" s="13">
        <v>555254</v>
      </c>
      <c r="F4" s="8">
        <v>125872</v>
      </c>
      <c r="G4" s="9">
        <v>0.22669300000000001</v>
      </c>
      <c r="H4" s="11">
        <v>383009</v>
      </c>
      <c r="I4" s="5">
        <v>0.68979100000000004</v>
      </c>
      <c r="J4" s="8">
        <v>17006</v>
      </c>
      <c r="K4" s="9">
        <v>3.0627000000000001E-2</v>
      </c>
      <c r="L4" s="11">
        <v>4496</v>
      </c>
      <c r="M4" s="5">
        <v>8.097E-3</v>
      </c>
      <c r="N4" s="8">
        <v>15733</v>
      </c>
      <c r="O4" s="9">
        <v>2.8334999999999999E-2</v>
      </c>
      <c r="P4" s="11">
        <v>796</v>
      </c>
      <c r="Q4" s="5">
        <v>1.4339999999999999E-3</v>
      </c>
      <c r="R4" s="8">
        <v>690</v>
      </c>
      <c r="S4" s="9">
        <v>1.243E-3</v>
      </c>
    </row>
    <row r="5" spans="1:19" x14ac:dyDescent="0.2">
      <c r="A5" s="25">
        <v>3</v>
      </c>
      <c r="B5" s="33">
        <v>711583</v>
      </c>
      <c r="C5" s="6">
        <v>1359</v>
      </c>
      <c r="D5" s="7">
        <v>1.913E-3</v>
      </c>
      <c r="E5" s="12">
        <v>504778</v>
      </c>
      <c r="F5" s="6">
        <v>259286</v>
      </c>
      <c r="G5" s="26">
        <v>0.51366299999999998</v>
      </c>
      <c r="H5" s="10">
        <v>189800</v>
      </c>
      <c r="I5" s="4">
        <v>0.37600699999999998</v>
      </c>
      <c r="J5" s="6">
        <v>19857</v>
      </c>
      <c r="K5" s="7">
        <v>3.9337999999999998E-2</v>
      </c>
      <c r="L5" s="10">
        <v>18499</v>
      </c>
      <c r="M5" s="4">
        <v>3.6648E-2</v>
      </c>
      <c r="N5" s="6">
        <v>9545</v>
      </c>
      <c r="O5" s="7">
        <v>1.8908999999999999E-2</v>
      </c>
      <c r="P5" s="10">
        <v>1538</v>
      </c>
      <c r="Q5" s="4">
        <v>3.0469999999999998E-3</v>
      </c>
      <c r="R5" s="6">
        <v>731</v>
      </c>
      <c r="S5" s="7">
        <v>1.4480000000000001E-3</v>
      </c>
    </row>
    <row r="6" spans="1:19" x14ac:dyDescent="0.2">
      <c r="A6" s="24">
        <v>4</v>
      </c>
      <c r="B6" s="32">
        <v>709474</v>
      </c>
      <c r="C6" s="8">
        <v>-750</v>
      </c>
      <c r="D6" s="9">
        <v>-1.0560000000000001E-3</v>
      </c>
      <c r="E6" s="13">
        <v>561926</v>
      </c>
      <c r="F6" s="8">
        <v>68974</v>
      </c>
      <c r="G6" s="9">
        <v>0.12274599999999999</v>
      </c>
      <c r="H6" s="11">
        <v>463689</v>
      </c>
      <c r="I6" s="5">
        <v>0.82517799999999997</v>
      </c>
      <c r="J6" s="8">
        <v>6416</v>
      </c>
      <c r="K6" s="9">
        <v>1.1417999999999999E-2</v>
      </c>
      <c r="L6" s="11">
        <v>6432</v>
      </c>
      <c r="M6" s="5">
        <v>1.1446E-2</v>
      </c>
      <c r="N6" s="8">
        <v>8784</v>
      </c>
      <c r="O6" s="9">
        <v>1.5632E-2</v>
      </c>
      <c r="P6" s="11">
        <v>648</v>
      </c>
      <c r="Q6" s="5">
        <v>1.1529999999999999E-3</v>
      </c>
      <c r="R6" s="8">
        <v>431</v>
      </c>
      <c r="S6" s="9">
        <v>7.67E-4</v>
      </c>
    </row>
    <row r="7" spans="1:19" x14ac:dyDescent="0.2">
      <c r="A7" s="25">
        <v>5</v>
      </c>
      <c r="B7" s="33">
        <v>709913</v>
      </c>
      <c r="C7" s="6">
        <v>-311</v>
      </c>
      <c r="D7" s="7">
        <v>-4.3800000000000002E-4</v>
      </c>
      <c r="E7" s="12">
        <v>531737</v>
      </c>
      <c r="F7" s="6">
        <v>47106</v>
      </c>
      <c r="G7" s="7">
        <v>8.8589000000000001E-2</v>
      </c>
      <c r="H7" s="10">
        <v>361556</v>
      </c>
      <c r="I7" s="4">
        <v>0.67995300000000003</v>
      </c>
      <c r="J7" s="6">
        <v>6080</v>
      </c>
      <c r="K7" s="7">
        <v>1.1434E-2</v>
      </c>
      <c r="L7" s="10">
        <v>100733</v>
      </c>
      <c r="M7" s="4">
        <v>0.189441</v>
      </c>
      <c r="N7" s="6">
        <v>9417</v>
      </c>
      <c r="O7" s="7">
        <v>1.771E-2</v>
      </c>
      <c r="P7" s="10">
        <v>454</v>
      </c>
      <c r="Q7" s="4">
        <v>8.5400000000000005E-4</v>
      </c>
      <c r="R7" s="6">
        <v>464</v>
      </c>
      <c r="S7" s="7">
        <v>8.7299999999999997E-4</v>
      </c>
    </row>
    <row r="8" spans="1:19" x14ac:dyDescent="0.2">
      <c r="A8" s="24">
        <v>6</v>
      </c>
      <c r="B8" s="32">
        <v>710483</v>
      </c>
      <c r="C8" s="8">
        <v>259</v>
      </c>
      <c r="D8" s="9">
        <v>3.6499999999999998E-4</v>
      </c>
      <c r="E8" s="13">
        <v>524598</v>
      </c>
      <c r="F8" s="8">
        <v>102980</v>
      </c>
      <c r="G8" s="9">
        <v>0.19630300000000001</v>
      </c>
      <c r="H8" s="11">
        <v>366284</v>
      </c>
      <c r="I8" s="5">
        <v>0.69821800000000001</v>
      </c>
      <c r="J8" s="8">
        <v>18247</v>
      </c>
      <c r="K8" s="9">
        <v>3.4783000000000001E-2</v>
      </c>
      <c r="L8" s="11">
        <v>7808</v>
      </c>
      <c r="M8" s="5">
        <v>1.4884E-2</v>
      </c>
      <c r="N8" s="8">
        <v>20360</v>
      </c>
      <c r="O8" s="9">
        <v>3.8810999999999998E-2</v>
      </c>
      <c r="P8" s="11">
        <v>1375</v>
      </c>
      <c r="Q8" s="5">
        <v>2.6210000000000001E-3</v>
      </c>
      <c r="R8" s="8">
        <v>634</v>
      </c>
      <c r="S8" s="9">
        <v>1.209E-3</v>
      </c>
    </row>
    <row r="9" spans="1:19" x14ac:dyDescent="0.2">
      <c r="A9" s="25">
        <v>7</v>
      </c>
      <c r="B9" s="33">
        <v>709751</v>
      </c>
      <c r="C9" s="6">
        <v>-473</v>
      </c>
      <c r="D9" s="7">
        <v>-6.6600000000000003E-4</v>
      </c>
      <c r="E9" s="12">
        <v>471792</v>
      </c>
      <c r="F9" s="6">
        <v>279176</v>
      </c>
      <c r="G9" s="26">
        <v>0.59173500000000001</v>
      </c>
      <c r="H9" s="10">
        <v>122226</v>
      </c>
      <c r="I9" s="4">
        <v>0.25906800000000002</v>
      </c>
      <c r="J9" s="6">
        <v>42344</v>
      </c>
      <c r="K9" s="7">
        <v>8.9750999999999997E-2</v>
      </c>
      <c r="L9" s="10">
        <v>9082</v>
      </c>
      <c r="M9" s="4">
        <v>1.925E-2</v>
      </c>
      <c r="N9" s="6">
        <v>12092</v>
      </c>
      <c r="O9" s="7">
        <v>2.563E-2</v>
      </c>
      <c r="P9" s="10">
        <v>711</v>
      </c>
      <c r="Q9" s="4">
        <v>1.5070000000000001E-3</v>
      </c>
      <c r="R9" s="6">
        <v>638</v>
      </c>
      <c r="S9" s="7">
        <v>1.3519999999999999E-3</v>
      </c>
    </row>
    <row r="10" spans="1:19" x14ac:dyDescent="0.2">
      <c r="A10" s="24">
        <v>8</v>
      </c>
      <c r="B10" s="32">
        <v>710024</v>
      </c>
      <c r="C10" s="8">
        <v>-200</v>
      </c>
      <c r="D10" s="9">
        <v>-2.8200000000000002E-4</v>
      </c>
      <c r="E10" s="13">
        <v>529823</v>
      </c>
      <c r="F10" s="8">
        <v>106016</v>
      </c>
      <c r="G10" s="9">
        <v>0.200097</v>
      </c>
      <c r="H10" s="11">
        <v>366419</v>
      </c>
      <c r="I10" s="5">
        <v>0.69158799999999998</v>
      </c>
      <c r="J10" s="8">
        <v>23523</v>
      </c>
      <c r="K10" s="9">
        <v>4.4398E-2</v>
      </c>
      <c r="L10" s="11">
        <v>6084</v>
      </c>
      <c r="M10" s="5">
        <v>1.1483E-2</v>
      </c>
      <c r="N10" s="8">
        <v>18999</v>
      </c>
      <c r="O10" s="9">
        <v>3.5859000000000002E-2</v>
      </c>
      <c r="P10" s="11">
        <v>833</v>
      </c>
      <c r="Q10" s="5">
        <v>1.572E-3</v>
      </c>
      <c r="R10" s="8">
        <v>611</v>
      </c>
      <c r="S10" s="9">
        <v>1.1529999999999999E-3</v>
      </c>
    </row>
    <row r="11" spans="1:19" ht="13.5" thickBot="1" x14ac:dyDescent="0.25">
      <c r="A11" s="34">
        <v>9</v>
      </c>
      <c r="B11" s="35">
        <v>709515</v>
      </c>
      <c r="C11" s="29">
        <v>-709</v>
      </c>
      <c r="D11" s="30">
        <v>-9.9799999999999997E-4</v>
      </c>
      <c r="E11" s="36">
        <v>568223</v>
      </c>
      <c r="F11" s="29">
        <v>94510</v>
      </c>
      <c r="G11" s="30">
        <v>0.166326</v>
      </c>
      <c r="H11" s="37">
        <v>415497</v>
      </c>
      <c r="I11" s="38">
        <v>0.73122200000000004</v>
      </c>
      <c r="J11" s="29">
        <v>19644</v>
      </c>
      <c r="K11" s="30">
        <v>3.4570999999999998E-2</v>
      </c>
      <c r="L11" s="37">
        <v>9130</v>
      </c>
      <c r="M11" s="38">
        <v>1.6067999999999999E-2</v>
      </c>
      <c r="N11" s="29">
        <v>19531</v>
      </c>
      <c r="O11" s="30">
        <v>3.4372E-2</v>
      </c>
      <c r="P11" s="37">
        <v>952</v>
      </c>
      <c r="Q11" s="38">
        <v>1.6750000000000001E-3</v>
      </c>
      <c r="R11" s="29">
        <v>786</v>
      </c>
      <c r="S11" s="30">
        <v>1.3829999999999999E-3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4" t="s">
        <v>13</v>
      </c>
      <c r="B15" s="76" t="s">
        <v>15</v>
      </c>
      <c r="C15" s="77"/>
      <c r="D15" s="78"/>
      <c r="E15" s="76" t="s">
        <v>14</v>
      </c>
      <c r="F15" s="77"/>
      <c r="G15" s="78"/>
    </row>
    <row r="16" spans="1:19" ht="26.25" thickBot="1" x14ac:dyDescent="0.25">
      <c r="A16" s="75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0.32885599999999998</v>
      </c>
      <c r="C17" s="59">
        <v>922.86699999999996</v>
      </c>
      <c r="D17" s="60">
        <v>0.20598900000000001</v>
      </c>
      <c r="E17" s="61">
        <v>62.002479999999998</v>
      </c>
      <c r="F17" s="62">
        <v>37.997520000000002</v>
      </c>
      <c r="G17" s="63">
        <v>24.004960000000001</v>
      </c>
    </row>
    <row r="18" spans="1:7" x14ac:dyDescent="0.2">
      <c r="A18" s="44">
        <v>2</v>
      </c>
      <c r="B18" s="48">
        <v>0.44408399999999998</v>
      </c>
      <c r="C18" s="41">
        <v>347.54199999999997</v>
      </c>
      <c r="D18" s="49">
        <v>0.32070799999999999</v>
      </c>
      <c r="E18" s="55">
        <v>52.038893999999999</v>
      </c>
      <c r="F18" s="42">
        <v>47.961106000000001</v>
      </c>
      <c r="G18" s="56">
        <v>4.077788</v>
      </c>
    </row>
    <row r="19" spans="1:7" x14ac:dyDescent="0.2">
      <c r="A19" s="43">
        <v>3</v>
      </c>
      <c r="B19" s="46">
        <v>0.38349200000000006</v>
      </c>
      <c r="C19" s="39">
        <v>907.03589999999997</v>
      </c>
      <c r="D19" s="47">
        <v>0.25388899999999998</v>
      </c>
      <c r="E19" s="53">
        <v>41.313009999999998</v>
      </c>
      <c r="F19" s="40">
        <v>58.686990000000002</v>
      </c>
      <c r="G19" s="54">
        <v>17.37398</v>
      </c>
    </row>
    <row r="20" spans="1:7" x14ac:dyDescent="0.2">
      <c r="A20" s="44">
        <v>4</v>
      </c>
      <c r="B20" s="48">
        <v>0.376226</v>
      </c>
      <c r="C20" s="41">
        <v>1441.787</v>
      </c>
      <c r="D20" s="49">
        <v>0.18340199999999998</v>
      </c>
      <c r="E20" s="55">
        <v>67.161260999999996</v>
      </c>
      <c r="F20" s="42">
        <v>32.838738999999997</v>
      </c>
      <c r="G20" s="56">
        <v>34.322522999999997</v>
      </c>
    </row>
    <row r="21" spans="1:7" x14ac:dyDescent="0.2">
      <c r="A21" s="43">
        <v>5</v>
      </c>
      <c r="B21" s="46">
        <v>0.53128200000000003</v>
      </c>
      <c r="C21" s="39">
        <v>1468.6220000000001</v>
      </c>
      <c r="D21" s="47">
        <v>0.286688</v>
      </c>
      <c r="E21" s="53">
        <v>57.705604000000001</v>
      </c>
      <c r="F21" s="40">
        <v>42.294395999999999</v>
      </c>
      <c r="G21" s="54">
        <v>15.411208</v>
      </c>
    </row>
    <row r="22" spans="1:7" x14ac:dyDescent="0.2">
      <c r="A22" s="44">
        <v>6</v>
      </c>
      <c r="B22" s="48">
        <v>0.25082300000000002</v>
      </c>
      <c r="C22" s="41">
        <v>94.768549999999991</v>
      </c>
      <c r="D22" s="49">
        <v>0.25303199999999998</v>
      </c>
      <c r="E22" s="55">
        <v>60.797673000000003</v>
      </c>
      <c r="F22" s="42">
        <v>39.202326999999997</v>
      </c>
      <c r="G22" s="56">
        <v>21.595345999999999</v>
      </c>
    </row>
    <row r="23" spans="1:7" x14ac:dyDescent="0.2">
      <c r="A23" s="43">
        <v>7</v>
      </c>
      <c r="B23" s="46">
        <v>0.50122599999999995</v>
      </c>
      <c r="C23" s="39">
        <v>73.736410000000006</v>
      </c>
      <c r="D23" s="47">
        <v>0.47584599999999999</v>
      </c>
      <c r="E23" s="53">
        <v>32.292290000000001</v>
      </c>
      <c r="F23" s="40">
        <v>67.707710000000006</v>
      </c>
      <c r="G23" s="54">
        <v>35.415419</v>
      </c>
    </row>
    <row r="24" spans="1:7" x14ac:dyDescent="0.2">
      <c r="A24" s="44">
        <v>8</v>
      </c>
      <c r="B24" s="48">
        <v>0.41818600000000006</v>
      </c>
      <c r="C24" s="41">
        <v>105.63809999999999</v>
      </c>
      <c r="D24" s="49">
        <v>0.244146</v>
      </c>
      <c r="E24" s="55">
        <v>59.907420000000002</v>
      </c>
      <c r="F24" s="42">
        <v>40.092579999999998</v>
      </c>
      <c r="G24" s="56">
        <v>19.814838999999999</v>
      </c>
    </row>
    <row r="25" spans="1:7" ht="13.5" thickBot="1" x14ac:dyDescent="0.25">
      <c r="A25" s="45">
        <v>9</v>
      </c>
      <c r="B25" s="50">
        <v>0.33271000000000001</v>
      </c>
      <c r="C25" s="51">
        <v>89.955669999999998</v>
      </c>
      <c r="D25" s="52">
        <v>0.31318000000000001</v>
      </c>
      <c r="E25" s="50">
        <v>53.747917999999999</v>
      </c>
      <c r="F25" s="51">
        <v>46.252082000000001</v>
      </c>
      <c r="G25" s="52">
        <v>7.4958359999999997</v>
      </c>
    </row>
    <row r="26" spans="1:7" x14ac:dyDescent="0.2">
      <c r="C26" s="2">
        <f>SUM(C17:C25)</f>
        <v>5451.9526300000007</v>
      </c>
    </row>
  </sheetData>
  <mergeCells count="14">
    <mergeCell ref="A15:A16"/>
    <mergeCell ref="B15:D15"/>
    <mergeCell ref="E15:G15"/>
    <mergeCell ref="H1:I1"/>
    <mergeCell ref="A1:A2"/>
    <mergeCell ref="B1:B2"/>
    <mergeCell ref="C1:D1"/>
    <mergeCell ref="E1:E2"/>
    <mergeCell ref="F1:G1"/>
    <mergeCell ref="J1:K1"/>
    <mergeCell ref="L1:M1"/>
    <mergeCell ref="N1:O1"/>
    <mergeCell ref="P1:Q1"/>
    <mergeCell ref="R1:S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 5A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2011-09-08T20:07:20Z</cp:lastPrinted>
  <dcterms:created xsi:type="dcterms:W3CDTF">2011-08-17T03:17:44Z</dcterms:created>
  <dcterms:modified xsi:type="dcterms:W3CDTF">2011-09-13T23:22:31Z</dcterms:modified>
</cp:coreProperties>
</file>